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uramAbdulrahmanHaro\Box\1- Sudan - Supply Chain\1- SDN - Procurement\1- KRT - Procurement\2022\RI-SDN-KRT-022-109 WASH Direc Sup BHA\6- Re-advertisement (Local)\1- Misc\"/>
    </mc:Choice>
  </mc:AlternateContent>
  <bookViews>
    <workbookView xWindow="-108" yWindow="-108" windowWidth="19416" windowHeight="10296"/>
  </bookViews>
  <sheets>
    <sheet name="Request for Quotation"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1" l="1"/>
  <c r="F25" i="1"/>
  <c r="F26" i="1"/>
  <c r="F27" i="1"/>
  <c r="F28" i="1"/>
  <c r="F29" i="1"/>
  <c r="F30" i="1"/>
  <c r="F31" i="1"/>
  <c r="F32" i="1"/>
  <c r="F23" i="1"/>
  <c r="I34" i="1"/>
  <c r="I33" i="1"/>
  <c r="I32" i="1"/>
  <c r="I31" i="1"/>
  <c r="I30" i="1"/>
  <c r="I29" i="1"/>
  <c r="I28" i="1"/>
  <c r="I27" i="1"/>
  <c r="I26" i="1"/>
  <c r="I25" i="1"/>
  <c r="I24" i="1"/>
  <c r="I23" i="1"/>
  <c r="I35" i="1" l="1"/>
  <c r="I36" i="1"/>
  <c r="I39" i="1" s="1"/>
</calcChain>
</file>

<file path=xl/sharedStrings.xml><?xml version="1.0" encoding="utf-8"?>
<sst xmlns="http://schemas.openxmlformats.org/spreadsheetml/2006/main" count="84" uniqueCount="71">
  <si>
    <t>E-mail</t>
  </si>
  <si>
    <t>Mobile</t>
  </si>
  <si>
    <t>Address</t>
  </si>
  <si>
    <t>Unit Price</t>
  </si>
  <si>
    <t>Name</t>
  </si>
  <si>
    <t>Title</t>
  </si>
  <si>
    <t>Signature</t>
  </si>
  <si>
    <t>Total Price</t>
  </si>
  <si>
    <t>Subtotal</t>
  </si>
  <si>
    <t>Sales tax (if applicable)</t>
  </si>
  <si>
    <t>TOTAL</t>
  </si>
  <si>
    <t>Phone</t>
  </si>
  <si>
    <t>Date quotation due back:</t>
  </si>
  <si>
    <t xml:space="preserve">Availability date </t>
  </si>
  <si>
    <t xml:space="preserve">Currency </t>
  </si>
  <si>
    <t>Date RFQ sent out:</t>
  </si>
  <si>
    <t>Date items required by:</t>
  </si>
  <si>
    <t>Delivery address:</t>
  </si>
  <si>
    <t>Delivery method (if applicable):</t>
  </si>
  <si>
    <t>Payment terms:</t>
  </si>
  <si>
    <t xml:space="preserve">Additional information required from supplier: </t>
  </si>
  <si>
    <t>For supplier to fill in:</t>
  </si>
  <si>
    <t>Delivery charge (if applicable)</t>
  </si>
  <si>
    <t xml:space="preserve">Supplier confirmation of offer </t>
  </si>
  <si>
    <t>Supplier stamp</t>
  </si>
  <si>
    <t>Unit / Form</t>
  </si>
  <si>
    <t>Other charges (if applicable)</t>
  </si>
  <si>
    <t>Add more lines to the RFQ if required</t>
  </si>
  <si>
    <r>
      <t xml:space="preserve">Description of Goods / Services
</t>
    </r>
    <r>
      <rPr>
        <sz val="8"/>
        <rFont val="Arial"/>
        <family val="2"/>
      </rPr>
      <t>(add attachment for technical specification if very detailed)</t>
    </r>
  </si>
  <si>
    <t>REQUEST FOR QUOTATION</t>
  </si>
  <si>
    <t>Contact
name</t>
  </si>
  <si>
    <t>[1] Quote validity period</t>
  </si>
  <si>
    <t>RETURN QUOTATION TO:   Relief International</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</si>
  <si>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</si>
  <si>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S.No</t>
  </si>
  <si>
    <t>SUPPLIER</t>
  </si>
  <si>
    <t xml:space="preserve">Supplier: </t>
  </si>
  <si>
    <t>PR # (s):</t>
  </si>
  <si>
    <t>RI STAFF:</t>
  </si>
  <si>
    <t>RI Office</t>
  </si>
  <si>
    <t>Date Returned</t>
  </si>
  <si>
    <t>PCs</t>
  </si>
  <si>
    <t>DAP - Deliver at Place</t>
  </si>
  <si>
    <t>100% After delivery (15 Working days)</t>
  </si>
  <si>
    <t>[2] Delivery timeline</t>
  </si>
  <si>
    <t>[3] Tax Certificate</t>
  </si>
  <si>
    <t>bid.sudan@ri.org</t>
  </si>
  <si>
    <t>Amarat Area, St. No’ 3, Building No’ 29, Block 10/A
Khartoum, Khartoum State, 11111, Sudan</t>
  </si>
  <si>
    <t>Transport</t>
  </si>
  <si>
    <t>Elfasher (North Darfur) and Damazine (Blue Nile)</t>
  </si>
  <si>
    <t>[4] Vendor Registration Certificate</t>
  </si>
  <si>
    <t>RI-SDN-KRT-022-109</t>
  </si>
  <si>
    <t>Solid Soap equivalent to dettol antibacterial Bar Soap 
160 Gram (Carton of 48)</t>
  </si>
  <si>
    <t>Carton</t>
  </si>
  <si>
    <t>Liquid hand wash Soap equivalent to dettol antibacterial Bar Soap 250 ML</t>
  </si>
  <si>
    <t>5L Plastic Dustbin Bins Foot Pedal Waste Bin Plastic 
with 02 logo's (Colored)</t>
  </si>
  <si>
    <t>5L Iron Dustbin Bins Foot Pedal Waste Bin Metal, 
with 02 logo's (Colored)</t>
  </si>
  <si>
    <t>N95 NIOSH approved face masks,  95 percent filtration efficiency  (10 per Pack)</t>
  </si>
  <si>
    <t>Packs</t>
  </si>
  <si>
    <t>Face-Mounted Powered Air Purifying Respirator</t>
  </si>
  <si>
    <t>Safety Coverall (XL Size) with two Logo's (Colored)</t>
  </si>
  <si>
    <t xml:space="preserve">Safety Gloves (Standard Size) Tear, Puncture, and Cut Resistant Gloves </t>
  </si>
  <si>
    <t>Disposable Latex Gloves For Non-sterile Powder Free, Anti-slip Anti-Static (100 Pcs/Box)</t>
  </si>
  <si>
    <t>Safety Heavy Boots (Large Size)</t>
  </si>
  <si>
    <t>Box</t>
  </si>
  <si>
    <t>Quantity required 
(Blue Nile)</t>
  </si>
  <si>
    <t>Quantity required 
(North Darfur)</t>
  </si>
  <si>
    <t xml:space="preserve">Transportation and delivery to North Darfur </t>
  </si>
  <si>
    <t>Transportation and delivery to Blue Nile</t>
  </si>
  <si>
    <t xml:space="preserve">Buram Abdulrahman / Enshirah Ali </t>
  </si>
  <si>
    <t>0901237924 \+249 (0) 912506762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</si>
</sst>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5" formatCode="[$-409]d\-mmm\-yy;@"/>
  </numFmts>
  <fonts count="18" x14ac:knownFonts="1">
    <font>
      <sz val="10"/>
      <name val="Arial"/>
    </font>
    <font>
      <sz val="11"/>
      <color theme="1"/>
      <name val="Calibri"/>
      <family val="2"/>
      <scheme val="minor"/>
    </font>
    <font>
      <b/>
      <sz val="18"/>
      <color indexed="9"/>
      <name val="Arial"/>
      <family val="2"/>
    </font>
    <font>
      <b/>
      <sz val="8"/>
      <name val="Arial"/>
      <family val="2"/>
    </font>
    <font>
      <b/>
      <sz val="10"/>
      <name val="Arial"/>
      <family val="2"/>
    </font>
    <font>
      <sz val="8"/>
      <name val="Arial"/>
      <family val="2"/>
    </font>
    <font>
      <sz val="10"/>
      <name val="Arial"/>
      <family val="2"/>
    </font>
    <font>
      <b/>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name val="Arial"/>
      <family val="2"/>
    </font>
    <font>
      <sz val="9"/>
      <name val="Arial"/>
      <family val="2"/>
    </font>
    <font>
      <sz val="11"/>
      <color theme="1"/>
      <name val="Arial"/>
      <family val="2"/>
    </font>
    <font>
      <b/>
      <sz val="9"/>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auto="1"/>
      </left>
      <right/>
      <top style="medium">
        <color auto="1"/>
      </top>
      <bottom/>
      <diagonal/>
    </border>
    <border>
      <left/>
      <right style="medium">
        <color auto="1"/>
      </right>
      <top style="medium">
        <color auto="1"/>
      </top>
      <bottom/>
      <diagonal/>
    </border>
    <border>
      <left style="thin">
        <color auto="1"/>
      </left>
      <right style="medium">
        <color auto="1"/>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8">
    <xf numFmtId="0" fontId="0" fillId="0" borderId="0"/>
    <xf numFmtId="0" fontId="12" fillId="0" borderId="0" applyNumberFormat="0" applyFill="0" applyBorder="0" applyAlignment="0" applyProtection="0"/>
    <xf numFmtId="0" fontId="1"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cellStyleXfs>
  <cellXfs count="179">
    <xf numFmtId="0" fontId="0" fillId="0" borderId="0" xfId="0"/>
    <xf numFmtId="0" fontId="0" fillId="0" borderId="0" xfId="0"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0" fillId="0" borderId="0" xfId="0" applyBorder="1" applyAlignment="1">
      <alignment horizontal="center" vertical="center"/>
    </xf>
    <xf numFmtId="0" fontId="3" fillId="0" borderId="0" xfId="0" applyFont="1" applyBorder="1" applyAlignment="1">
      <alignment vertical="center"/>
    </xf>
    <xf numFmtId="0" fontId="0" fillId="0" borderId="0" xfId="0" applyBorder="1" applyAlignment="1">
      <alignment vertical="center"/>
    </xf>
    <xf numFmtId="0" fontId="4"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4" fillId="0" borderId="0" xfId="0" applyFont="1" applyBorder="1" applyAlignment="1">
      <alignment vertical="center"/>
    </xf>
    <xf numFmtId="0" fontId="4"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0" fillId="0" borderId="0" xfId="0" applyFill="1" applyBorder="1" applyAlignment="1">
      <alignment horizontal="center" vertical="center"/>
    </xf>
    <xf numFmtId="0" fontId="2" fillId="0" borderId="0" xfId="0" applyFont="1" applyFill="1" applyAlignment="1">
      <alignment horizontal="left" vertical="center"/>
    </xf>
    <xf numFmtId="0" fontId="0" fillId="0" borderId="0" xfId="0" applyFill="1" applyAlignment="1">
      <alignment horizontal="center" vertical="center"/>
    </xf>
    <xf numFmtId="0" fontId="2" fillId="0" borderId="0" xfId="0" applyFont="1" applyFill="1" applyAlignment="1">
      <alignment horizontal="right" vertical="center"/>
    </xf>
    <xf numFmtId="0" fontId="7" fillId="0" borderId="0" xfId="0" applyFont="1" applyAlignment="1">
      <alignment horizontal="right" vertical="center"/>
    </xf>
    <xf numFmtId="0" fontId="4" fillId="2" borderId="13" xfId="0" applyFont="1" applyFill="1" applyBorder="1" applyAlignment="1">
      <alignment horizontal="center" vertical="center" wrapText="1"/>
    </xf>
    <xf numFmtId="0" fontId="8" fillId="0" borderId="0" xfId="0" applyFont="1" applyAlignment="1">
      <alignment horizontal="left" vertical="center"/>
    </xf>
    <xf numFmtId="0" fontId="4" fillId="0" borderId="2" xfId="0" applyFont="1" applyBorder="1" applyAlignment="1">
      <alignment vertical="center"/>
    </xf>
    <xf numFmtId="0" fontId="0" fillId="0" borderId="0" xfId="0" applyBorder="1" applyAlignment="1">
      <alignment vertical="center" wrapText="1"/>
    </xf>
    <xf numFmtId="0" fontId="4" fillId="2" borderId="39" xfId="0" applyFont="1" applyFill="1" applyBorder="1" applyAlignment="1">
      <alignment horizontal="center" vertical="center" wrapText="1"/>
    </xf>
    <xf numFmtId="4" fontId="0" fillId="0" borderId="19" xfId="0" applyNumberFormat="1" applyBorder="1" applyAlignment="1">
      <alignment horizontal="right" vertical="center"/>
    </xf>
    <xf numFmtId="4" fontId="0" fillId="0" borderId="20" xfId="0" applyNumberFormat="1" applyBorder="1" applyAlignment="1">
      <alignment horizontal="right" vertical="center"/>
    </xf>
    <xf numFmtId="4" fontId="0" fillId="0" borderId="21" xfId="0" applyNumberFormat="1" applyBorder="1" applyAlignment="1">
      <alignment horizontal="right" vertical="center"/>
    </xf>
    <xf numFmtId="4" fontId="0" fillId="0" borderId="40" xfId="0" applyNumberFormat="1" applyBorder="1" applyAlignment="1">
      <alignment horizontal="right" vertical="center"/>
    </xf>
    <xf numFmtId="4" fontId="4" fillId="0" borderId="41" xfId="0" applyNumberFormat="1" applyFont="1" applyBorder="1" applyAlignment="1">
      <alignment horizontal="right" vertical="center"/>
    </xf>
    <xf numFmtId="0" fontId="4" fillId="0" borderId="0" xfId="0" applyFont="1" applyBorder="1" applyAlignment="1">
      <alignment horizontal="center" vertical="center"/>
    </xf>
    <xf numFmtId="0" fontId="6" fillId="0" borderId="28" xfId="0" applyFont="1" applyBorder="1" applyAlignment="1">
      <alignment horizontal="left" vertical="center"/>
    </xf>
    <xf numFmtId="0" fontId="6" fillId="0" borderId="3" xfId="0" applyFont="1" applyBorder="1" applyAlignment="1">
      <alignment horizontal="left" vertical="center"/>
    </xf>
    <xf numFmtId="0" fontId="6" fillId="0" borderId="6" xfId="0" applyFont="1" applyBorder="1" applyAlignment="1">
      <alignment horizontal="left" vertical="center"/>
    </xf>
    <xf numFmtId="0" fontId="4" fillId="0" borderId="37" xfId="0" applyFont="1" applyBorder="1" applyAlignment="1">
      <alignment horizontal="left" vertical="center"/>
    </xf>
    <xf numFmtId="0" fontId="6" fillId="0" borderId="31" xfId="0" applyFont="1" applyBorder="1" applyAlignment="1">
      <alignment horizontal="left" vertical="center"/>
    </xf>
    <xf numFmtId="0" fontId="4" fillId="0" borderId="38" xfId="0" applyFont="1" applyBorder="1" applyAlignment="1">
      <alignment horizontal="left" vertical="center"/>
    </xf>
    <xf numFmtId="0" fontId="4" fillId="0" borderId="22" xfId="0" applyFont="1" applyBorder="1" applyAlignment="1">
      <alignment horizontal="left" vertical="center"/>
    </xf>
    <xf numFmtId="0" fontId="6" fillId="0" borderId="23" xfId="0" applyFont="1" applyBorder="1" applyAlignment="1">
      <alignment horizontal="left" vertical="center"/>
    </xf>
    <xf numFmtId="0" fontId="14" fillId="0" borderId="0" xfId="0" applyFont="1" applyFill="1" applyAlignment="1">
      <alignment vertical="center"/>
    </xf>
    <xf numFmtId="0" fontId="9" fillId="0" borderId="0" xfId="0" applyFont="1" applyFill="1" applyAlignment="1">
      <alignment horizontal="center" vertical="center"/>
    </xf>
    <xf numFmtId="0" fontId="14" fillId="0" borderId="0" xfId="0" applyFont="1" applyFill="1" applyAlignment="1">
      <alignment horizontal="right" vertical="center"/>
    </xf>
    <xf numFmtId="0" fontId="4" fillId="4" borderId="16" xfId="0" applyFont="1" applyFill="1" applyBorder="1" applyAlignment="1">
      <alignment vertical="center"/>
    </xf>
    <xf numFmtId="0" fontId="4" fillId="4" borderId="42" xfId="0" applyFont="1" applyFill="1" applyBorder="1" applyAlignment="1">
      <alignment vertical="center"/>
    </xf>
    <xf numFmtId="0" fontId="4" fillId="4" borderId="22" xfId="0" applyFont="1" applyFill="1" applyBorder="1" applyAlignment="1">
      <alignment vertical="center"/>
    </xf>
    <xf numFmtId="0" fontId="7" fillId="4" borderId="7" xfId="0" applyFont="1" applyFill="1" applyBorder="1" applyAlignment="1">
      <alignment vertical="center" wrapText="1"/>
    </xf>
    <xf numFmtId="0" fontId="7" fillId="4" borderId="7" xfId="0" applyFont="1" applyFill="1" applyBorder="1" applyAlignment="1">
      <alignment vertical="center"/>
    </xf>
    <xf numFmtId="0" fontId="7" fillId="4" borderId="43" xfId="0" applyFont="1" applyFill="1" applyBorder="1" applyAlignment="1">
      <alignment vertical="center"/>
    </xf>
    <xf numFmtId="0" fontId="4" fillId="4" borderId="7" xfId="0" applyFont="1" applyFill="1" applyBorder="1" applyAlignment="1">
      <alignment vertical="center"/>
    </xf>
    <xf numFmtId="0" fontId="4" fillId="4" borderId="23" xfId="0" applyFont="1" applyFill="1" applyBorder="1" applyAlignment="1">
      <alignment vertical="center"/>
    </xf>
    <xf numFmtId="0" fontId="4" fillId="4" borderId="24" xfId="0" applyFont="1" applyFill="1" applyBorder="1" applyAlignment="1">
      <alignment vertical="center"/>
    </xf>
    <xf numFmtId="0" fontId="4" fillId="4" borderId="25" xfId="0" applyFont="1" applyFill="1" applyBorder="1" applyAlignment="1">
      <alignment vertical="center"/>
    </xf>
    <xf numFmtId="0" fontId="4" fillId="4" borderId="16" xfId="0" applyFont="1" applyFill="1" applyBorder="1" applyAlignment="1">
      <alignment horizontal="left" vertical="center"/>
    </xf>
    <xf numFmtId="0" fontId="6" fillId="4" borderId="5" xfId="0" applyFont="1" applyFill="1" applyBorder="1" applyAlignment="1">
      <alignment horizontal="center" vertical="center"/>
    </xf>
    <xf numFmtId="0" fontId="13" fillId="4" borderId="26" xfId="0" applyFont="1" applyFill="1" applyBorder="1" applyAlignment="1">
      <alignment vertical="center"/>
    </xf>
    <xf numFmtId="0" fontId="13" fillId="4" borderId="27" xfId="0" applyFont="1" applyFill="1" applyBorder="1" applyAlignment="1">
      <alignment vertical="center"/>
    </xf>
    <xf numFmtId="0" fontId="13" fillId="4" borderId="22" xfId="0" applyFont="1" applyFill="1" applyBorder="1" applyAlignment="1">
      <alignment vertical="center"/>
    </xf>
    <xf numFmtId="0" fontId="13" fillId="4" borderId="23" xfId="0" applyFont="1" applyFill="1" applyBorder="1" applyAlignment="1">
      <alignment vertical="center"/>
    </xf>
    <xf numFmtId="0" fontId="13" fillId="4" borderId="24" xfId="0" applyFont="1" applyFill="1" applyBorder="1" applyAlignment="1">
      <alignment vertical="center"/>
    </xf>
    <xf numFmtId="0" fontId="13" fillId="4" borderId="25" xfId="0" applyFont="1" applyFill="1" applyBorder="1" applyAlignment="1">
      <alignment vertical="center"/>
    </xf>
    <xf numFmtId="0" fontId="4" fillId="4" borderId="4" xfId="0" applyFont="1" applyFill="1" applyBorder="1" applyAlignment="1">
      <alignment vertical="center"/>
    </xf>
    <xf numFmtId="0" fontId="4" fillId="4" borderId="4" xfId="0" applyFont="1" applyFill="1" applyBorder="1" applyAlignment="1">
      <alignment horizontal="center" vertical="center"/>
    </xf>
    <xf numFmtId="0" fontId="4" fillId="4" borderId="14" xfId="0" applyFont="1" applyFill="1" applyBorder="1" applyAlignment="1">
      <alignment vertical="center"/>
    </xf>
    <xf numFmtId="0" fontId="4" fillId="4" borderId="5" xfId="0" applyFont="1" applyFill="1" applyBorder="1" applyAlignment="1">
      <alignment vertical="center"/>
    </xf>
    <xf numFmtId="0" fontId="4" fillId="3" borderId="45" xfId="0" applyFont="1" applyFill="1" applyBorder="1" applyAlignment="1">
      <alignment vertical="center"/>
    </xf>
    <xf numFmtId="0" fontId="4" fillId="0" borderId="45" xfId="0" applyFont="1" applyBorder="1" applyAlignment="1">
      <alignment horizontal="left" vertical="center"/>
    </xf>
    <xf numFmtId="0" fontId="10" fillId="0" borderId="45" xfId="0" applyFont="1" applyBorder="1" applyAlignment="1">
      <alignment horizontal="left" vertical="center"/>
    </xf>
    <xf numFmtId="0" fontId="6" fillId="0" borderId="6" xfId="0" applyFont="1" applyBorder="1" applyAlignment="1">
      <alignment horizontal="left" vertical="center"/>
    </xf>
    <xf numFmtId="0" fontId="12" fillId="0" borderId="6" xfId="1" applyBorder="1" applyAlignment="1">
      <alignment horizontal="left" vertical="center"/>
    </xf>
    <xf numFmtId="0" fontId="4" fillId="4" borderId="44" xfId="0" applyFont="1" applyFill="1" applyBorder="1" applyAlignment="1">
      <alignment horizontal="center" vertical="center" wrapText="1"/>
    </xf>
    <xf numFmtId="0" fontId="4" fillId="4" borderId="46" xfId="0" applyFont="1" applyFill="1" applyBorder="1" applyAlignment="1">
      <alignment vertical="center" wrapText="1"/>
    </xf>
    <xf numFmtId="0" fontId="4" fillId="4" borderId="46" xfId="0" applyFont="1" applyFill="1" applyBorder="1" applyAlignment="1">
      <alignment horizontal="center" vertical="center" wrapText="1"/>
    </xf>
    <xf numFmtId="0" fontId="7" fillId="4" borderId="44" xfId="0" applyFont="1" applyFill="1" applyBorder="1" applyAlignment="1">
      <alignment horizontal="center" vertical="center" wrapText="1"/>
    </xf>
    <xf numFmtId="0" fontId="7" fillId="4" borderId="47" xfId="0" applyFont="1" applyFill="1" applyBorder="1" applyAlignment="1">
      <alignment horizontal="center" vertical="center"/>
    </xf>
    <xf numFmtId="0" fontId="7" fillId="4" borderId="50" xfId="0" applyFont="1" applyFill="1" applyBorder="1" applyAlignment="1">
      <alignment horizontal="center" vertical="center" wrapText="1"/>
    </xf>
    <xf numFmtId="0" fontId="4" fillId="4" borderId="45" xfId="0" applyFont="1" applyFill="1" applyBorder="1" applyAlignment="1">
      <alignment horizontal="left" vertical="center"/>
    </xf>
    <xf numFmtId="0" fontId="7" fillId="5" borderId="11" xfId="0" applyFont="1" applyFill="1" applyBorder="1" applyAlignment="1">
      <alignment horizontal="center" vertical="center"/>
    </xf>
    <xf numFmtId="0" fontId="7" fillId="5" borderId="52" xfId="0" applyFont="1" applyFill="1" applyBorder="1" applyAlignment="1">
      <alignment horizontal="center" vertical="center" wrapText="1"/>
    </xf>
    <xf numFmtId="0" fontId="16" fillId="2" borderId="39" xfId="2" applyFont="1" applyFill="1" applyBorder="1" applyAlignment="1">
      <alignment vertical="center" wrapText="1"/>
    </xf>
    <xf numFmtId="0" fontId="7" fillId="2" borderId="39" xfId="0" applyFont="1" applyFill="1" applyBorder="1" applyAlignment="1">
      <alignment horizontal="center" vertical="center"/>
    </xf>
    <xf numFmtId="0" fontId="7" fillId="2" borderId="5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6" fillId="2" borderId="1" xfId="2" applyFont="1" applyFill="1" applyBorder="1" applyAlignment="1">
      <alignment vertical="center" wrapText="1"/>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5" borderId="52" xfId="0" applyFont="1" applyFill="1" applyBorder="1" applyAlignment="1">
      <alignment horizontal="center" vertical="center" wrapText="1"/>
    </xf>
    <xf numFmtId="0" fontId="4" fillId="4" borderId="45" xfId="0" applyFont="1" applyFill="1" applyBorder="1" applyAlignment="1">
      <alignment vertical="center"/>
    </xf>
    <xf numFmtId="0" fontId="17" fillId="4" borderId="53"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16" fillId="2" borderId="55" xfId="2" applyFont="1" applyFill="1" applyBorder="1" applyAlignment="1">
      <alignment vertical="center" wrapText="1"/>
    </xf>
    <xf numFmtId="0" fontId="4" fillId="5" borderId="13" xfId="0" applyFont="1" applyFill="1" applyBorder="1" applyAlignment="1">
      <alignment horizontal="center" vertical="center" wrapText="1"/>
    </xf>
    <xf numFmtId="0" fontId="4" fillId="5" borderId="39" xfId="0" applyFont="1" applyFill="1" applyBorder="1" applyAlignment="1">
      <alignment vertical="center" wrapText="1"/>
    </xf>
    <xf numFmtId="0" fontId="4" fillId="5" borderId="51"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11" xfId="0" applyFont="1" applyFill="1" applyBorder="1" applyAlignment="1">
      <alignment vertical="center" wrapText="1"/>
    </xf>
    <xf numFmtId="0" fontId="7" fillId="2" borderId="56" xfId="0" applyFont="1" applyFill="1" applyBorder="1" applyAlignment="1">
      <alignment horizontal="center" vertical="center" wrapText="1"/>
    </xf>
    <xf numFmtId="0" fontId="7" fillId="2" borderId="55"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5" borderId="39" xfId="0" applyFont="1" applyFill="1" applyBorder="1" applyAlignment="1">
      <alignment horizontal="center" vertical="center"/>
    </xf>
    <xf numFmtId="0" fontId="7" fillId="5" borderId="51" xfId="0" applyFont="1" applyFill="1" applyBorder="1" applyAlignment="1">
      <alignment horizontal="center" vertical="center" wrapText="1"/>
    </xf>
    <xf numFmtId="0" fontId="4" fillId="5" borderId="4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4" borderId="22" xfId="0" applyFont="1" applyFill="1" applyBorder="1" applyAlignment="1">
      <alignment vertical="center" wrapText="1"/>
    </xf>
    <xf numFmtId="0" fontId="4" fillId="4" borderId="38" xfId="0" applyFont="1" applyFill="1" applyBorder="1" applyAlignment="1">
      <alignment vertical="center"/>
    </xf>
    <xf numFmtId="0" fontId="4" fillId="4" borderId="2" xfId="0" applyFont="1" applyFill="1" applyBorder="1" applyAlignment="1">
      <alignment vertical="center"/>
    </xf>
    <xf numFmtId="0" fontId="4" fillId="4" borderId="49" xfId="0" applyFont="1" applyFill="1" applyBorder="1" applyAlignment="1">
      <alignment vertical="center"/>
    </xf>
    <xf numFmtId="0" fontId="17" fillId="4" borderId="4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0"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 xfId="0" applyFont="1" applyBorder="1" applyAlignment="1">
      <alignment horizontal="center" vertical="center"/>
    </xf>
    <xf numFmtId="0" fontId="6" fillId="0" borderId="36" xfId="0" applyFont="1" applyBorder="1" applyAlignment="1">
      <alignment horizontal="center" vertical="center"/>
    </xf>
    <xf numFmtId="0" fontId="7" fillId="4" borderId="48"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49" xfId="0" applyFont="1" applyFill="1" applyBorder="1" applyAlignment="1">
      <alignment horizontal="center" vertical="center"/>
    </xf>
    <xf numFmtId="0" fontId="6" fillId="0" borderId="14"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6" fillId="0" borderId="9"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4" fillId="5" borderId="4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11" fillId="4" borderId="44"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6" fillId="4" borderId="6" xfId="0" applyFont="1" applyFill="1" applyBorder="1" applyAlignment="1">
      <alignment horizontal="left" vertical="center" wrapText="1"/>
    </xf>
    <xf numFmtId="0" fontId="6" fillId="4" borderId="28" xfId="0" applyFont="1" applyFill="1" applyBorder="1" applyAlignment="1">
      <alignment horizontal="left" vertical="center" wrapText="1"/>
    </xf>
    <xf numFmtId="0" fontId="6" fillId="4" borderId="23" xfId="0" applyFont="1" applyFill="1" applyBorder="1" applyAlignment="1">
      <alignment horizontal="left" vertical="center" wrapText="1"/>
    </xf>
    <xf numFmtId="165" fontId="6" fillId="0" borderId="13" xfId="0" applyNumberFormat="1" applyFont="1" applyBorder="1" applyAlignment="1">
      <alignment horizontal="center" vertical="center"/>
    </xf>
    <xf numFmtId="165" fontId="6" fillId="0" borderId="39" xfId="0" applyNumberFormat="1" applyFont="1" applyBorder="1" applyAlignment="1">
      <alignment horizontal="center" vertical="center"/>
    </xf>
    <xf numFmtId="165" fontId="6" fillId="0" borderId="51" xfId="0" applyNumberFormat="1" applyFont="1" applyBorder="1" applyAlignment="1">
      <alignment horizontal="center" vertical="center"/>
    </xf>
    <xf numFmtId="165" fontId="6" fillId="0" borderId="8" xfId="0" applyNumberFormat="1" applyFont="1" applyBorder="1" applyAlignment="1">
      <alignment horizontal="center" vertical="center"/>
    </xf>
    <xf numFmtId="165" fontId="6" fillId="0" borderId="11" xfId="0" applyNumberFormat="1" applyFont="1" applyBorder="1" applyAlignment="1">
      <alignment horizontal="center" vertical="center"/>
    </xf>
    <xf numFmtId="165" fontId="6" fillId="0" borderId="52" xfId="0" applyNumberFormat="1" applyFont="1" applyBorder="1" applyAlignment="1">
      <alignment horizontal="center" vertical="center"/>
    </xf>
    <xf numFmtId="165" fontId="6" fillId="0" borderId="14" xfId="0" applyNumberFormat="1" applyFont="1" applyBorder="1" applyAlignment="1">
      <alignment horizontal="left" vertical="center"/>
    </xf>
    <xf numFmtId="165" fontId="6" fillId="0" borderId="4" xfId="0" applyNumberFormat="1" applyFont="1" applyBorder="1" applyAlignment="1">
      <alignment horizontal="left" vertical="center"/>
    </xf>
    <xf numFmtId="165" fontId="6" fillId="0" borderId="5" xfId="0" applyNumberFormat="1" applyFont="1" applyBorder="1" applyAlignment="1">
      <alignment horizontal="left" vertical="center"/>
    </xf>
    <xf numFmtId="0" fontId="15" fillId="0" borderId="6" xfId="0" applyFont="1" applyBorder="1" applyAlignment="1">
      <alignment horizontal="left" vertical="center"/>
    </xf>
    <xf numFmtId="0" fontId="15" fillId="0" borderId="28" xfId="0" applyFont="1" applyBorder="1" applyAlignment="1">
      <alignment horizontal="left" vertical="center"/>
    </xf>
    <xf numFmtId="0" fontId="15" fillId="0" borderId="29" xfId="0" applyFont="1" applyBorder="1" applyAlignment="1">
      <alignment horizontal="left" vertical="center"/>
    </xf>
    <xf numFmtId="0" fontId="4" fillId="3" borderId="13" xfId="0" applyFont="1" applyFill="1" applyBorder="1" applyAlignment="1">
      <alignment horizontal="left" vertical="center"/>
    </xf>
    <xf numFmtId="0" fontId="4" fillId="3" borderId="42" xfId="0" applyFont="1" applyFill="1" applyBorder="1" applyAlignment="1">
      <alignment horizontal="left" vertical="center"/>
    </xf>
    <xf numFmtId="0" fontId="4" fillId="3" borderId="39" xfId="0" applyFont="1" applyFill="1" applyBorder="1" applyAlignment="1">
      <alignment horizontal="left" vertical="center"/>
    </xf>
    <xf numFmtId="0" fontId="4" fillId="3" borderId="51" xfId="0" applyFont="1" applyFill="1" applyBorder="1" applyAlignment="1">
      <alignment horizontal="left" vertical="center"/>
    </xf>
    <xf numFmtId="0" fontId="6" fillId="0" borderId="7" xfId="0" applyFont="1" applyBorder="1" applyAlignment="1">
      <alignment horizontal="left" vertical="center" wrapText="1"/>
    </xf>
    <xf numFmtId="0" fontId="6" fillId="0" borderId="23" xfId="0" applyFont="1" applyBorder="1" applyAlignment="1">
      <alignment horizontal="left" vertical="center" wrapText="1"/>
    </xf>
    <xf numFmtId="0" fontId="6" fillId="0" borderId="1" xfId="0" applyFont="1" applyBorder="1" applyAlignment="1">
      <alignment horizontal="left" vertical="center" wrapText="1"/>
    </xf>
    <xf numFmtId="0" fontId="6" fillId="0" borderId="10" xfId="0" applyFont="1" applyBorder="1" applyAlignment="1">
      <alignment horizontal="left" vertical="center" wrapText="1"/>
    </xf>
    <xf numFmtId="0" fontId="12" fillId="0" borderId="7" xfId="1" applyBorder="1" applyAlignment="1">
      <alignment horizontal="left" vertical="center"/>
    </xf>
    <xf numFmtId="0" fontId="12" fillId="0" borderId="23" xfId="1" applyBorder="1" applyAlignment="1">
      <alignment horizontal="left" vertical="center"/>
    </xf>
    <xf numFmtId="0" fontId="12" fillId="0" borderId="1" xfId="1" applyBorder="1" applyAlignment="1">
      <alignment horizontal="left" vertical="center"/>
    </xf>
    <xf numFmtId="0" fontId="12" fillId="0" borderId="10" xfId="1" applyBorder="1" applyAlignment="1">
      <alignment horizontal="left" vertical="center"/>
    </xf>
    <xf numFmtId="0" fontId="6" fillId="0" borderId="7" xfId="0" quotePrefix="1" applyFont="1" applyBorder="1" applyAlignment="1">
      <alignment horizontal="left" vertical="center"/>
    </xf>
    <xf numFmtId="0" fontId="6" fillId="0" borderId="23" xfId="0" quotePrefix="1" applyFont="1" applyBorder="1" applyAlignment="1">
      <alignment horizontal="left" vertical="center"/>
    </xf>
    <xf numFmtId="0" fontId="6" fillId="0" borderId="1" xfId="0" quotePrefix="1" applyFont="1" applyBorder="1" applyAlignment="1">
      <alignment horizontal="left" vertical="center"/>
    </xf>
    <xf numFmtId="0" fontId="6" fillId="0" borderId="10" xfId="0" quotePrefix="1" applyFont="1" applyBorder="1" applyAlignment="1">
      <alignment horizontal="left" vertical="center"/>
    </xf>
    <xf numFmtId="0" fontId="6" fillId="0" borderId="8" xfId="0" applyFont="1" applyBorder="1" applyAlignment="1">
      <alignment horizontal="left" vertical="center" wrapText="1"/>
    </xf>
    <xf numFmtId="0" fontId="6" fillId="0" borderId="25" xfId="0" applyFont="1" applyBorder="1" applyAlignment="1">
      <alignment horizontal="left" vertical="center" wrapText="1"/>
    </xf>
    <xf numFmtId="0" fontId="6" fillId="0" borderId="11" xfId="0" applyFont="1" applyBorder="1" applyAlignment="1">
      <alignment horizontal="left" vertical="center" wrapText="1"/>
    </xf>
    <xf numFmtId="0" fontId="6" fillId="0" borderId="52" xfId="0" applyFont="1" applyBorder="1" applyAlignment="1">
      <alignment horizontal="left" vertical="center" wrapText="1"/>
    </xf>
  </cellXfs>
  <cellStyles count="8">
    <cellStyle name="Comma 2 2 2" xfId="6"/>
    <cellStyle name="Hyperlink" xfId="1" builtinId="8"/>
    <cellStyle name="Normal" xfId="0" builtinId="0"/>
    <cellStyle name="Normal 2" xfId="3"/>
    <cellStyle name="Normal 2 2" xfId="4"/>
    <cellStyle name="Normal 3" xfId="2"/>
    <cellStyle name="Normal 3 2" xfId="7"/>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20965</xdr:rowOff>
    </xdr:from>
    <xdr:to>
      <xdr:col>1</xdr:col>
      <xdr:colOff>1013817</xdr:colOff>
      <xdr:row>0</xdr:row>
      <xdr:rowOff>444701</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id.sudan@ri.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tabSelected="1" view="pageBreakPreview" topLeftCell="A13" zoomScaleNormal="90" zoomScaleSheetLayoutView="100" workbookViewId="0">
      <selection activeCell="C12" sqref="C12"/>
    </sheetView>
  </sheetViews>
  <sheetFormatPr defaultColWidth="9.109375" defaultRowHeight="13.2" x14ac:dyDescent="0.25"/>
  <cols>
    <col min="1" max="1" width="14.44140625" style="1" customWidth="1"/>
    <col min="2" max="2" width="52.88671875" style="1" customWidth="1"/>
    <col min="3" max="3" width="11.5546875" style="1" customWidth="1"/>
    <col min="4" max="6" width="12.33203125" style="1" customWidth="1"/>
    <col min="7" max="7" width="12" style="1" customWidth="1"/>
    <col min="8" max="8" width="10.88671875" style="1" customWidth="1"/>
    <col min="9" max="9" width="12" style="1" customWidth="1"/>
    <col min="10" max="10" width="13.6640625" style="1" customWidth="1"/>
    <col min="11" max="11" width="12.109375" style="1" customWidth="1"/>
    <col min="12" max="12" width="4.6640625" style="1" customWidth="1"/>
    <col min="13" max="16384" width="9.109375" style="1"/>
  </cols>
  <sheetData>
    <row r="1" spans="1:13" s="41" customFormat="1" ht="36" customHeight="1" x14ac:dyDescent="0.25">
      <c r="A1"/>
      <c r="D1" s="40"/>
      <c r="E1" s="40"/>
      <c r="F1" s="40"/>
      <c r="G1" s="40"/>
      <c r="H1" s="40"/>
      <c r="I1" s="40"/>
      <c r="J1" s="42" t="s">
        <v>29</v>
      </c>
    </row>
    <row r="2" spans="1:13" ht="9.9" customHeight="1" x14ac:dyDescent="0.25">
      <c r="A2" s="17"/>
      <c r="B2" s="18"/>
      <c r="C2" s="18"/>
      <c r="D2" s="19"/>
      <c r="E2" s="19"/>
      <c r="F2" s="19"/>
      <c r="G2" s="19"/>
      <c r="H2" s="19"/>
      <c r="I2" s="19"/>
      <c r="J2" s="19"/>
      <c r="K2" s="19"/>
    </row>
    <row r="3" spans="1:13" ht="81" customHeight="1" x14ac:dyDescent="0.25">
      <c r="A3" s="144" t="s">
        <v>33</v>
      </c>
      <c r="B3" s="145"/>
      <c r="C3" s="145"/>
      <c r="D3" s="145"/>
      <c r="E3" s="145"/>
      <c r="F3" s="145"/>
      <c r="G3" s="145"/>
      <c r="H3" s="145"/>
      <c r="I3" s="145"/>
      <c r="J3" s="146"/>
      <c r="K3" s="24"/>
    </row>
    <row r="4" spans="1:13" ht="9.9" customHeight="1" thickBot="1" x14ac:dyDescent="0.3"/>
    <row r="5" spans="1:13" s="14" customFormat="1" ht="18" customHeight="1" x14ac:dyDescent="0.25">
      <c r="A5" s="142" t="s">
        <v>37</v>
      </c>
      <c r="B5" s="23" t="s">
        <v>51</v>
      </c>
      <c r="C5" s="23"/>
      <c r="D5" s="43" t="s">
        <v>15</v>
      </c>
      <c r="E5" s="61"/>
      <c r="F5" s="61"/>
      <c r="G5" s="61"/>
      <c r="H5" s="147">
        <v>44864</v>
      </c>
      <c r="I5" s="148"/>
      <c r="J5" s="149"/>
    </row>
    <row r="6" spans="1:13" s="14" customFormat="1" ht="18" customHeight="1" thickBot="1" x14ac:dyDescent="0.3">
      <c r="A6" s="143"/>
      <c r="B6" s="66"/>
      <c r="C6" s="67"/>
      <c r="D6" s="45" t="s">
        <v>12</v>
      </c>
      <c r="E6" s="94"/>
      <c r="F6" s="94"/>
      <c r="G6" s="76"/>
      <c r="H6" s="150">
        <v>44871</v>
      </c>
      <c r="I6" s="151"/>
      <c r="J6" s="152"/>
    </row>
    <row r="7" spans="1:13" s="14" customFormat="1" ht="9.9" customHeight="1" thickBot="1" x14ac:dyDescent="0.3">
      <c r="B7" s="12"/>
      <c r="C7" s="12"/>
      <c r="D7" s="12"/>
      <c r="E7" s="12"/>
      <c r="F7" s="12"/>
    </row>
    <row r="8" spans="1:13" s="7" customFormat="1" ht="18" customHeight="1" thickBot="1" x14ac:dyDescent="0.3">
      <c r="A8" s="43" t="s">
        <v>35</v>
      </c>
      <c r="B8" s="61"/>
      <c r="C8" s="61"/>
      <c r="D8" s="43" t="s">
        <v>32</v>
      </c>
      <c r="E8" s="115"/>
      <c r="F8" s="115"/>
      <c r="G8" s="115"/>
      <c r="H8" s="115"/>
      <c r="I8" s="115"/>
      <c r="J8" s="116"/>
      <c r="L8" s="13"/>
      <c r="M8" s="13"/>
    </row>
    <row r="9" spans="1:13" s="7" customFormat="1" ht="22.5" customHeight="1" x14ac:dyDescent="0.25">
      <c r="A9" s="49" t="s">
        <v>36</v>
      </c>
      <c r="B9" s="65"/>
      <c r="C9" s="65"/>
      <c r="D9" s="45" t="s">
        <v>38</v>
      </c>
      <c r="E9" s="159" t="s">
        <v>69</v>
      </c>
      <c r="F9" s="160"/>
      <c r="G9" s="161"/>
      <c r="H9" s="161"/>
      <c r="I9" s="161"/>
      <c r="J9" s="162"/>
      <c r="L9" s="31"/>
      <c r="M9" s="31"/>
    </row>
    <row r="10" spans="1:13" s="14" customFormat="1" ht="22.5" customHeight="1" x14ac:dyDescent="0.25">
      <c r="A10" s="46" t="s">
        <v>30</v>
      </c>
      <c r="B10" s="34"/>
      <c r="C10" s="32"/>
      <c r="D10" s="113" t="s">
        <v>39</v>
      </c>
      <c r="E10" s="163" t="s">
        <v>47</v>
      </c>
      <c r="F10" s="164"/>
      <c r="G10" s="165"/>
      <c r="H10" s="165"/>
      <c r="I10" s="165"/>
      <c r="J10" s="166"/>
      <c r="L10" s="15"/>
      <c r="M10" s="15"/>
    </row>
    <row r="11" spans="1:13" s="14" customFormat="1" ht="22.5" customHeight="1" x14ac:dyDescent="0.25">
      <c r="A11" s="47" t="s">
        <v>0</v>
      </c>
      <c r="B11" s="69"/>
      <c r="C11" s="32"/>
      <c r="D11" s="45" t="s">
        <v>0</v>
      </c>
      <c r="E11" s="167" t="s">
        <v>46</v>
      </c>
      <c r="F11" s="168"/>
      <c r="G11" s="169"/>
      <c r="H11" s="169"/>
      <c r="I11" s="169"/>
      <c r="J11" s="170"/>
      <c r="L11" s="15"/>
      <c r="M11" s="15"/>
    </row>
    <row r="12" spans="1:13" s="14" customFormat="1" ht="22.5" customHeight="1" x14ac:dyDescent="0.25">
      <c r="A12" s="47" t="s">
        <v>11</v>
      </c>
      <c r="B12" s="34"/>
      <c r="C12" s="32"/>
      <c r="D12" s="45" t="s">
        <v>11</v>
      </c>
      <c r="E12" s="171" t="s">
        <v>70</v>
      </c>
      <c r="F12" s="172"/>
      <c r="G12" s="173"/>
      <c r="H12" s="173"/>
      <c r="I12" s="173"/>
      <c r="J12" s="174"/>
      <c r="L12" s="15"/>
      <c r="M12" s="15"/>
    </row>
    <row r="13" spans="1:13" s="14" customFormat="1" ht="22.5" customHeight="1" x14ac:dyDescent="0.25">
      <c r="A13" s="47" t="s">
        <v>1</v>
      </c>
      <c r="B13" s="68"/>
      <c r="C13" s="32"/>
      <c r="D13" s="45" t="s">
        <v>1</v>
      </c>
      <c r="E13" s="171" t="s">
        <v>70</v>
      </c>
      <c r="F13" s="172"/>
      <c r="G13" s="173"/>
      <c r="H13" s="173"/>
      <c r="I13" s="173"/>
      <c r="J13" s="174"/>
      <c r="L13" s="15"/>
      <c r="M13" s="15"/>
    </row>
    <row r="14" spans="1:13" s="14" customFormat="1" ht="25.95" customHeight="1" thickBot="1" x14ac:dyDescent="0.3">
      <c r="A14" s="48" t="s">
        <v>2</v>
      </c>
      <c r="B14" s="33"/>
      <c r="C14" s="33"/>
      <c r="D14" s="114" t="s">
        <v>2</v>
      </c>
      <c r="E14" s="175" t="s">
        <v>47</v>
      </c>
      <c r="F14" s="176"/>
      <c r="G14" s="177"/>
      <c r="H14" s="177"/>
      <c r="I14" s="177"/>
      <c r="J14" s="178"/>
      <c r="L14" s="15"/>
      <c r="M14" s="15"/>
    </row>
    <row r="15" spans="1:13" ht="9.9" customHeight="1" thickBot="1" x14ac:dyDescent="0.3">
      <c r="A15" s="5"/>
      <c r="B15" s="6"/>
      <c r="C15" s="5"/>
      <c r="H15" s="4"/>
    </row>
    <row r="16" spans="1:13" s="3" customFormat="1" ht="18" customHeight="1" x14ac:dyDescent="0.25">
      <c r="A16" s="43" t="s">
        <v>16</v>
      </c>
      <c r="B16" s="44"/>
      <c r="C16" s="153">
        <v>44878</v>
      </c>
      <c r="D16" s="154"/>
      <c r="E16" s="154"/>
      <c r="F16" s="154"/>
      <c r="G16" s="154"/>
      <c r="H16" s="154"/>
      <c r="I16" s="154"/>
      <c r="J16" s="155"/>
      <c r="K16" s="10"/>
    </row>
    <row r="17" spans="1:11" s="3" customFormat="1" ht="18" customHeight="1" x14ac:dyDescent="0.25">
      <c r="A17" s="45" t="s">
        <v>17</v>
      </c>
      <c r="B17" s="50"/>
      <c r="C17" s="156" t="s">
        <v>49</v>
      </c>
      <c r="D17" s="157"/>
      <c r="E17" s="157"/>
      <c r="F17" s="157"/>
      <c r="G17" s="157"/>
      <c r="H17" s="157"/>
      <c r="I17" s="157"/>
      <c r="J17" s="158"/>
      <c r="K17" s="11"/>
    </row>
    <row r="18" spans="1:11" ht="18" customHeight="1" x14ac:dyDescent="0.25">
      <c r="A18" s="45" t="s">
        <v>18</v>
      </c>
      <c r="B18" s="50"/>
      <c r="C18" s="134" t="s">
        <v>42</v>
      </c>
      <c r="D18" s="135"/>
      <c r="E18" s="135"/>
      <c r="F18" s="135"/>
      <c r="G18" s="135"/>
      <c r="H18" s="135"/>
      <c r="I18" s="135"/>
      <c r="J18" s="136"/>
      <c r="K18" s="11"/>
    </row>
    <row r="19" spans="1:11" ht="18" customHeight="1" thickBot="1" x14ac:dyDescent="0.3">
      <c r="A19" s="51" t="s">
        <v>19</v>
      </c>
      <c r="B19" s="52"/>
      <c r="C19" s="137" t="s">
        <v>43</v>
      </c>
      <c r="D19" s="138"/>
      <c r="E19" s="138"/>
      <c r="F19" s="138"/>
      <c r="G19" s="138"/>
      <c r="H19" s="138"/>
      <c r="I19" s="138"/>
      <c r="J19" s="139"/>
    </row>
    <row r="20" spans="1:11" ht="9.75" customHeight="1" thickBot="1" x14ac:dyDescent="0.3">
      <c r="A20" s="12"/>
      <c r="B20" s="4"/>
      <c r="C20" s="13"/>
      <c r="D20" s="4"/>
      <c r="E20" s="4"/>
      <c r="F20" s="4"/>
      <c r="G20" s="4"/>
      <c r="H20" s="4"/>
    </row>
    <row r="21" spans="1:11" ht="15.75" customHeight="1" thickBot="1" x14ac:dyDescent="0.3">
      <c r="A21" s="5"/>
      <c r="B21" s="5"/>
      <c r="C21" s="5"/>
      <c r="D21" s="5"/>
      <c r="E21" s="5"/>
      <c r="F21" s="5"/>
      <c r="G21" s="128" t="s">
        <v>21</v>
      </c>
      <c r="H21" s="129"/>
      <c r="I21" s="129"/>
      <c r="J21" s="130"/>
    </row>
    <row r="22" spans="1:11" s="7" customFormat="1" ht="39" customHeight="1" thickBot="1" x14ac:dyDescent="0.3">
      <c r="A22" s="70" t="s">
        <v>34</v>
      </c>
      <c r="B22" s="71" t="s">
        <v>28</v>
      </c>
      <c r="C22" s="72" t="s">
        <v>25</v>
      </c>
      <c r="D22" s="95" t="s">
        <v>66</v>
      </c>
      <c r="E22" s="95" t="s">
        <v>65</v>
      </c>
      <c r="F22" s="117"/>
      <c r="G22" s="73" t="s">
        <v>14</v>
      </c>
      <c r="H22" s="74" t="s">
        <v>3</v>
      </c>
      <c r="I22" s="74" t="s">
        <v>7</v>
      </c>
      <c r="J22" s="75" t="s">
        <v>13</v>
      </c>
    </row>
    <row r="23" spans="1:11" s="7" customFormat="1" ht="28.2" thickBot="1" x14ac:dyDescent="0.3">
      <c r="A23" s="21">
        <v>1</v>
      </c>
      <c r="B23" s="79" t="s">
        <v>52</v>
      </c>
      <c r="C23" s="25" t="s">
        <v>53</v>
      </c>
      <c r="D23" s="25">
        <v>100</v>
      </c>
      <c r="E23" s="90">
        <v>40</v>
      </c>
      <c r="F23" s="118">
        <f>E23+D23</f>
        <v>140</v>
      </c>
      <c r="G23" s="88"/>
      <c r="H23" s="80"/>
      <c r="I23" s="80">
        <f t="shared" ref="I23:I32" si="0">(D23+E23)*H23</f>
        <v>0</v>
      </c>
      <c r="J23" s="81"/>
    </row>
    <row r="24" spans="1:11" s="7" customFormat="1" ht="28.2" thickBot="1" x14ac:dyDescent="0.3">
      <c r="A24" s="82">
        <v>2</v>
      </c>
      <c r="B24" s="83" t="s">
        <v>54</v>
      </c>
      <c r="C24" s="84" t="s">
        <v>41</v>
      </c>
      <c r="D24" s="84">
        <v>100</v>
      </c>
      <c r="E24" s="91">
        <v>40</v>
      </c>
      <c r="F24" s="118">
        <f t="shared" ref="F24:F32" si="1">E24+D24</f>
        <v>140</v>
      </c>
      <c r="G24" s="89"/>
      <c r="H24" s="85"/>
      <c r="I24" s="85">
        <f t="shared" si="0"/>
        <v>0</v>
      </c>
      <c r="J24" s="86"/>
    </row>
    <row r="25" spans="1:11" s="7" customFormat="1" ht="28.2" thickBot="1" x14ac:dyDescent="0.3">
      <c r="A25" s="82">
        <v>3</v>
      </c>
      <c r="B25" s="83" t="s">
        <v>56</v>
      </c>
      <c r="C25" s="84" t="s">
        <v>41</v>
      </c>
      <c r="D25" s="84">
        <v>14</v>
      </c>
      <c r="E25" s="91">
        <v>12</v>
      </c>
      <c r="F25" s="118">
        <f t="shared" si="1"/>
        <v>26</v>
      </c>
      <c r="G25" s="89"/>
      <c r="H25" s="85"/>
      <c r="I25" s="85">
        <f t="shared" si="0"/>
        <v>0</v>
      </c>
      <c r="J25" s="86"/>
    </row>
    <row r="26" spans="1:11" s="7" customFormat="1" ht="28.2" thickBot="1" x14ac:dyDescent="0.3">
      <c r="A26" s="82">
        <v>4</v>
      </c>
      <c r="B26" s="83" t="s">
        <v>55</v>
      </c>
      <c r="C26" s="84" t="s">
        <v>41</v>
      </c>
      <c r="D26" s="84">
        <v>14</v>
      </c>
      <c r="E26" s="91">
        <v>12</v>
      </c>
      <c r="F26" s="118">
        <f t="shared" si="1"/>
        <v>26</v>
      </c>
      <c r="G26" s="89"/>
      <c r="H26" s="85"/>
      <c r="I26" s="85">
        <f t="shared" si="0"/>
        <v>0</v>
      </c>
      <c r="J26" s="86"/>
    </row>
    <row r="27" spans="1:11" s="7" customFormat="1" ht="28.2" thickBot="1" x14ac:dyDescent="0.3">
      <c r="A27" s="82">
        <v>5</v>
      </c>
      <c r="B27" s="83" t="s">
        <v>57</v>
      </c>
      <c r="C27" s="84" t="s">
        <v>58</v>
      </c>
      <c r="D27" s="84">
        <v>10</v>
      </c>
      <c r="E27" s="91">
        <v>3</v>
      </c>
      <c r="F27" s="118">
        <f t="shared" si="1"/>
        <v>13</v>
      </c>
      <c r="G27" s="89"/>
      <c r="H27" s="85"/>
      <c r="I27" s="85">
        <f t="shared" si="0"/>
        <v>0</v>
      </c>
      <c r="J27" s="86"/>
    </row>
    <row r="28" spans="1:11" s="7" customFormat="1" ht="14.4" thickBot="1" x14ac:dyDescent="0.3">
      <c r="A28" s="82">
        <v>6</v>
      </c>
      <c r="B28" s="83" t="s">
        <v>59</v>
      </c>
      <c r="C28" s="84" t="s">
        <v>41</v>
      </c>
      <c r="D28" s="84">
        <v>20</v>
      </c>
      <c r="E28" s="91">
        <v>6</v>
      </c>
      <c r="F28" s="118">
        <f t="shared" si="1"/>
        <v>26</v>
      </c>
      <c r="G28" s="89"/>
      <c r="H28" s="85"/>
      <c r="I28" s="85">
        <f t="shared" si="0"/>
        <v>0</v>
      </c>
      <c r="J28" s="86"/>
    </row>
    <row r="29" spans="1:11" s="7" customFormat="1" ht="14.4" thickBot="1" x14ac:dyDescent="0.3">
      <c r="A29" s="82">
        <v>7</v>
      </c>
      <c r="B29" s="83" t="s">
        <v>60</v>
      </c>
      <c r="C29" s="84" t="s">
        <v>41</v>
      </c>
      <c r="D29" s="84">
        <v>10</v>
      </c>
      <c r="E29" s="91">
        <v>3</v>
      </c>
      <c r="F29" s="118">
        <f t="shared" si="1"/>
        <v>13</v>
      </c>
      <c r="G29" s="89"/>
      <c r="H29" s="85"/>
      <c r="I29" s="85">
        <f t="shared" si="0"/>
        <v>0</v>
      </c>
      <c r="J29" s="86"/>
    </row>
    <row r="30" spans="1:11" s="7" customFormat="1" ht="14.4" thickBot="1" x14ac:dyDescent="0.3">
      <c r="A30" s="82">
        <v>8</v>
      </c>
      <c r="B30" s="83" t="s">
        <v>63</v>
      </c>
      <c r="C30" s="84" t="s">
        <v>41</v>
      </c>
      <c r="D30" s="84">
        <v>10</v>
      </c>
      <c r="E30" s="91">
        <v>3</v>
      </c>
      <c r="F30" s="118">
        <f t="shared" si="1"/>
        <v>13</v>
      </c>
      <c r="G30" s="89"/>
      <c r="H30" s="85"/>
      <c r="I30" s="85">
        <f t="shared" si="0"/>
        <v>0</v>
      </c>
      <c r="J30" s="86"/>
    </row>
    <row r="31" spans="1:11" s="7" customFormat="1" ht="28.2" thickBot="1" x14ac:dyDescent="0.3">
      <c r="A31" s="82">
        <v>9</v>
      </c>
      <c r="B31" s="83" t="s">
        <v>61</v>
      </c>
      <c r="C31" s="84" t="s">
        <v>41</v>
      </c>
      <c r="D31" s="84">
        <v>20</v>
      </c>
      <c r="E31" s="91">
        <v>6</v>
      </c>
      <c r="F31" s="118">
        <f t="shared" si="1"/>
        <v>26</v>
      </c>
      <c r="G31" s="89"/>
      <c r="H31" s="85"/>
      <c r="I31" s="85">
        <f t="shared" si="0"/>
        <v>0</v>
      </c>
      <c r="J31" s="86"/>
    </row>
    <row r="32" spans="1:11" s="7" customFormat="1" ht="28.2" thickBot="1" x14ac:dyDescent="0.3">
      <c r="A32" s="96">
        <v>10</v>
      </c>
      <c r="B32" s="97" t="s">
        <v>62</v>
      </c>
      <c r="C32" s="112" t="s">
        <v>64</v>
      </c>
      <c r="D32" s="87">
        <v>20</v>
      </c>
      <c r="E32" s="92">
        <v>6</v>
      </c>
      <c r="F32" s="118">
        <f t="shared" si="1"/>
        <v>26</v>
      </c>
      <c r="G32" s="103"/>
      <c r="H32" s="104"/>
      <c r="I32" s="104">
        <f t="shared" si="0"/>
        <v>0</v>
      </c>
      <c r="J32" s="105"/>
    </row>
    <row r="33" spans="1:11" s="7" customFormat="1" ht="36" customHeight="1" x14ac:dyDescent="0.25">
      <c r="A33" s="98">
        <v>11</v>
      </c>
      <c r="B33" s="99" t="s">
        <v>67</v>
      </c>
      <c r="C33" s="100" t="s">
        <v>48</v>
      </c>
      <c r="D33" s="140">
        <v>1</v>
      </c>
      <c r="E33" s="140"/>
      <c r="F33" s="108"/>
      <c r="G33" s="110"/>
      <c r="H33" s="106"/>
      <c r="I33" s="106">
        <f>H33*D33</f>
        <v>0</v>
      </c>
      <c r="J33" s="107"/>
    </row>
    <row r="34" spans="1:11" s="7" customFormat="1" ht="36" customHeight="1" thickBot="1" x14ac:dyDescent="0.3">
      <c r="A34" s="101">
        <v>12</v>
      </c>
      <c r="B34" s="102" t="s">
        <v>68</v>
      </c>
      <c r="C34" s="93" t="s">
        <v>48</v>
      </c>
      <c r="D34" s="141">
        <v>1</v>
      </c>
      <c r="E34" s="141"/>
      <c r="F34" s="109"/>
      <c r="G34" s="111"/>
      <c r="H34" s="77"/>
      <c r="I34" s="77">
        <f>H34*D34</f>
        <v>0</v>
      </c>
      <c r="J34" s="78"/>
    </row>
    <row r="35" spans="1:11" ht="18" customHeight="1" x14ac:dyDescent="0.25">
      <c r="A35" s="22" t="s">
        <v>27</v>
      </c>
      <c r="H35" s="20" t="s">
        <v>8</v>
      </c>
      <c r="I35" s="29">
        <f>SUM(I23:I34)</f>
        <v>0</v>
      </c>
      <c r="J35" s="6"/>
    </row>
    <row r="36" spans="1:11" ht="18" customHeight="1" x14ac:dyDescent="0.25">
      <c r="A36" s="22"/>
      <c r="H36" s="20" t="s">
        <v>9</v>
      </c>
      <c r="I36" s="26">
        <f>I35*17%</f>
        <v>0</v>
      </c>
      <c r="J36" s="6"/>
    </row>
    <row r="37" spans="1:11" ht="18" customHeight="1" x14ac:dyDescent="0.25">
      <c r="C37" s="16"/>
      <c r="H37" s="20" t="s">
        <v>22</v>
      </c>
      <c r="I37" s="27"/>
      <c r="J37" s="6"/>
    </row>
    <row r="38" spans="1:11" ht="18" customHeight="1" thickBot="1" x14ac:dyDescent="0.3">
      <c r="C38" s="16"/>
      <c r="H38" s="20" t="s">
        <v>26</v>
      </c>
      <c r="I38" s="28"/>
      <c r="J38" s="6"/>
    </row>
    <row r="39" spans="1:11" ht="18" customHeight="1" thickBot="1" x14ac:dyDescent="0.3">
      <c r="A39" s="53" t="s">
        <v>20</v>
      </c>
      <c r="B39" s="54"/>
      <c r="C39" s="16"/>
      <c r="H39" s="20" t="s">
        <v>10</v>
      </c>
      <c r="I39" s="30">
        <f>SUM(I35:I38)</f>
        <v>0</v>
      </c>
      <c r="J39" s="6"/>
    </row>
    <row r="40" spans="1:11" ht="18" customHeight="1" x14ac:dyDescent="0.25">
      <c r="A40" s="55" t="s">
        <v>31</v>
      </c>
      <c r="B40" s="56"/>
      <c r="C40" s="131"/>
      <c r="D40" s="132"/>
      <c r="E40" s="132"/>
      <c r="F40" s="132"/>
      <c r="G40" s="133"/>
      <c r="I40" s="8"/>
      <c r="J40" s="4"/>
      <c r="K40" s="6"/>
    </row>
    <row r="41" spans="1:11" ht="18" customHeight="1" x14ac:dyDescent="0.25">
      <c r="A41" s="57" t="s">
        <v>44</v>
      </c>
      <c r="B41" s="58"/>
      <c r="C41" s="134"/>
      <c r="D41" s="135"/>
      <c r="E41" s="135"/>
      <c r="F41" s="135"/>
      <c r="G41" s="136"/>
      <c r="H41" s="4"/>
      <c r="I41" s="4"/>
      <c r="J41" s="4"/>
      <c r="K41" s="4"/>
    </row>
    <row r="42" spans="1:11" ht="18" customHeight="1" x14ac:dyDescent="0.25">
      <c r="A42" s="57" t="s">
        <v>45</v>
      </c>
      <c r="B42" s="58"/>
      <c r="C42" s="134"/>
      <c r="D42" s="135"/>
      <c r="E42" s="135"/>
      <c r="F42" s="135"/>
      <c r="G42" s="136"/>
      <c r="H42" s="4"/>
      <c r="I42" s="4"/>
      <c r="J42" s="4"/>
      <c r="K42" s="4"/>
    </row>
    <row r="43" spans="1:11" ht="18" customHeight="1" thickBot="1" x14ac:dyDescent="0.3">
      <c r="A43" s="59" t="s">
        <v>50</v>
      </c>
      <c r="B43" s="60"/>
      <c r="C43" s="137"/>
      <c r="D43" s="138"/>
      <c r="E43" s="138"/>
      <c r="F43" s="138"/>
      <c r="G43" s="139"/>
      <c r="H43" s="4"/>
      <c r="I43" s="4"/>
      <c r="J43" s="4"/>
      <c r="K43" s="4"/>
    </row>
    <row r="44" spans="1:11" ht="9.9" customHeight="1" thickBot="1" x14ac:dyDescent="0.3">
      <c r="A44" s="8"/>
      <c r="B44" s="4"/>
      <c r="C44" s="4"/>
      <c r="D44" s="4"/>
      <c r="E44" s="4"/>
      <c r="F44" s="4"/>
      <c r="G44" s="4"/>
      <c r="H44" s="4"/>
      <c r="I44" s="4"/>
      <c r="J44" s="9"/>
      <c r="K44" s="4"/>
    </row>
    <row r="45" spans="1:11" s="7" customFormat="1" ht="18" customHeight="1" x14ac:dyDescent="0.25">
      <c r="A45" s="43" t="s">
        <v>23</v>
      </c>
      <c r="B45" s="61"/>
      <c r="C45" s="62"/>
      <c r="D45" s="63" t="s">
        <v>24</v>
      </c>
      <c r="E45" s="61"/>
      <c r="F45" s="61"/>
      <c r="G45" s="61"/>
      <c r="H45" s="61"/>
      <c r="I45" s="61"/>
      <c r="J45" s="64"/>
    </row>
    <row r="46" spans="1:11" s="7" customFormat="1" ht="24" customHeight="1" x14ac:dyDescent="0.25">
      <c r="A46" s="35" t="s">
        <v>4</v>
      </c>
      <c r="B46" s="36"/>
      <c r="C46" s="36"/>
      <c r="D46" s="119"/>
      <c r="E46" s="120"/>
      <c r="F46" s="120"/>
      <c r="G46" s="120"/>
      <c r="H46" s="120"/>
      <c r="I46" s="120"/>
      <c r="J46" s="121"/>
    </row>
    <row r="47" spans="1:11" s="7" customFormat="1" ht="24" customHeight="1" x14ac:dyDescent="0.25">
      <c r="A47" s="38" t="s">
        <v>5</v>
      </c>
      <c r="B47" s="36"/>
      <c r="C47" s="36"/>
      <c r="D47" s="122"/>
      <c r="E47" s="123"/>
      <c r="F47" s="123"/>
      <c r="G47" s="123"/>
      <c r="H47" s="123"/>
      <c r="I47" s="123"/>
      <c r="J47" s="124"/>
    </row>
    <row r="48" spans="1:11" s="7" customFormat="1" ht="24" customHeight="1" x14ac:dyDescent="0.25">
      <c r="A48" s="38" t="s">
        <v>6</v>
      </c>
      <c r="B48" s="32"/>
      <c r="C48" s="39"/>
      <c r="D48" s="122"/>
      <c r="E48" s="123"/>
      <c r="F48" s="123"/>
      <c r="G48" s="123"/>
      <c r="H48" s="123"/>
      <c r="I48" s="123"/>
      <c r="J48" s="124"/>
    </row>
    <row r="49" spans="1:10" s="7" customFormat="1" ht="30" customHeight="1" thickBot="1" x14ac:dyDescent="0.3">
      <c r="A49" s="37" t="s">
        <v>40</v>
      </c>
      <c r="B49" s="33"/>
      <c r="C49" s="33"/>
      <c r="D49" s="125"/>
      <c r="E49" s="126"/>
      <c r="F49" s="126"/>
      <c r="G49" s="126"/>
      <c r="H49" s="126"/>
      <c r="I49" s="126"/>
      <c r="J49" s="127"/>
    </row>
    <row r="50" spans="1:10" s="7" customFormat="1" ht="18" customHeight="1" x14ac:dyDescent="0.25">
      <c r="A50" s="2"/>
      <c r="B50" s="3"/>
    </row>
    <row r="51" spans="1:10" ht="18" customHeight="1" x14ac:dyDescent="0.25"/>
    <row r="52" spans="1:10" ht="18" customHeight="1" x14ac:dyDescent="0.25"/>
    <row r="53" spans="1:10" ht="18" customHeight="1" x14ac:dyDescent="0.25"/>
  </sheetData>
  <mergeCells count="22">
    <mergeCell ref="A5:A6"/>
    <mergeCell ref="C18:J18"/>
    <mergeCell ref="C19:J19"/>
    <mergeCell ref="A3:J3"/>
    <mergeCell ref="H5:J5"/>
    <mergeCell ref="H6:J6"/>
    <mergeCell ref="C16:J16"/>
    <mergeCell ref="C17:J17"/>
    <mergeCell ref="E9:J9"/>
    <mergeCell ref="E10:J10"/>
    <mergeCell ref="E11:J11"/>
    <mergeCell ref="E12:J12"/>
    <mergeCell ref="E13:J13"/>
    <mergeCell ref="E14:J14"/>
    <mergeCell ref="D46:J49"/>
    <mergeCell ref="G21:J21"/>
    <mergeCell ref="C40:G40"/>
    <mergeCell ref="C41:G41"/>
    <mergeCell ref="C42:G42"/>
    <mergeCell ref="C43:G43"/>
    <mergeCell ref="D33:E33"/>
    <mergeCell ref="D34:E34"/>
  </mergeCells>
  <phoneticPr fontId="0" type="noConversion"/>
  <hyperlinks>
    <hyperlink ref="E11" r:id="rId1"/>
  </hyperlinks>
  <printOptions horizontalCentered="1"/>
  <pageMargins left="0.19685039370078741" right="0.19685039370078741" top="0.19685039370078741" bottom="0.39370078740157483" header="0" footer="0.19685039370078741"/>
  <pageSetup paperSize="9" scale="62"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CIForPublicDistribution xmlns="BBF59DD8-F274-4228-AF6E-794E33894328">false</SCIForPublicDistribution>
    <SCIDescription xmlns="BBF59DD8-F274-4228-AF6E-794E33894328" xsi:nil="true"/>
    <TaxCatchAll xmlns="21c99a15-b8d3-4e9b-9ae2-aea104c4c652"/>
    <SCITaxAssociatedLocationsTaxHTField0 xmlns="bbf59dd8-f274-4228-af6e-794e33894328">
      <Terms xmlns="http://schemas.microsoft.com/office/infopath/2007/PartnerControls"/>
    </SCITaxAssociatedLocationsTaxHTField0>
    <SCITaxDisasterTypeTaxHTField0 xmlns="bbf59dd8-f274-4228-af6e-794e33894328">
      <Terms xmlns="http://schemas.microsoft.com/office/infopath/2007/PartnerControls"/>
    </SCITaxDisasterTypeTaxHTField0>
    <SCITaxPrimaryThemeTaxHTField0 xmlns="bbf59dd8-f274-4228-af6e-794e33894328">
      <Terms xmlns="http://schemas.microsoft.com/office/infopath/2007/PartnerControls"/>
    </SCITaxPrimaryThemeTaxHTField0>
    <SCITaxSourceTaxHTField0 xmlns="bbf59dd8-f274-4228-af6e-794e33894328">
      <Terms xmlns="http://schemas.microsoft.com/office/infopath/2007/PartnerControls"/>
    </SCITaxSourceTaxHTField0>
    <SCITaxKeywordsTaxHTField0 xmlns="bbf59dd8-f274-4228-af6e-794e33894328">
      <Terms xmlns="http://schemas.microsoft.com/office/infopath/2007/PartnerControls"/>
    </SCITaxKeywordsTaxHTField0>
    <SCITaxPartnersTaxHTField0 xmlns="bbf59dd8-f274-4228-af6e-794e33894328">
      <Terms xmlns="http://schemas.microsoft.com/office/infopath/2007/PartnerControls"/>
    </SCITaxPartnersTaxHTField0>
    <SCITaxAssociatedThemesTaxHTField0 xmlns="bbf59dd8-f274-4228-af6e-794e33894328">
      <Terms xmlns="http://schemas.microsoft.com/office/infopath/2007/PartnerControls"/>
    </SCITaxAssociatedThemesTaxHTField0>
    <SCITaxDocumentCategoryTaxHTField0 xmlns="bbf59dd8-f274-4228-af6e-794e33894328">
      <Terms xmlns="http://schemas.microsoft.com/office/infopath/2007/PartnerControls"/>
    </SCITaxDocumentCategoryTaxHTField0>
    <SCITaxPrimaryDepartmentTaxHTField0 xmlns="bbf59dd8-f274-4228-af6e-794e33894328">
      <Terms xmlns="http://schemas.microsoft.com/office/infopath/2007/PartnerControls"/>
    </SCITaxPrimaryDepartmentTaxHTField0>
    <SCITaxAssociatedDepartmentsTaxHTField0 xmlns="bbf59dd8-f274-4228-af6e-794e33894328">
      <Terms xmlns="http://schemas.microsoft.com/office/infopath/2007/PartnerControls"/>
    </SCITaxAssociatedDepartmentsTaxHTField0>
    <SCITaxLanguageTaxHTField0 xmlns="bbf59dd8-f274-4228-af6e-794e33894328">
      <Terms xmlns="http://schemas.microsoft.com/office/infopath/2007/PartnerControls"/>
    </SCITaxLanguageTaxHTField0>
    <SCITaxPrimaryLocationTaxHTField0 xmlns="bbf59dd8-f274-4228-af6e-794e33894328">
      <Terms xmlns="http://schemas.microsoft.com/office/infopath/2007/PartnerControls"/>
    </SCITaxPrimaryLocationTaxHTField0>
  </documentManagement>
</p:properties>
</file>

<file path=customXml/item3.xml><?xml version="1.0" encoding="utf-8"?>
<ct:contentTypeSchema xmlns:ct="http://schemas.microsoft.com/office/2006/metadata/contentType" xmlns:ma="http://schemas.microsoft.com/office/2006/metadata/properties/metaAttributes" ct:_="" ma:_="" ma:contentTypeName="OneNet Document" ma:contentTypeID="0x010100F4ABE42D36554BC4A3ED59683975979A00D8121688777F1B4888F7FF96D138B866" ma:contentTypeVersion="54" ma:contentTypeDescription="OneNet Custom Document Content Type" ma:contentTypeScope="" ma:versionID="6bc87c3fbe747f741fbd0de8dd2b36e9">
  <xsd:schema xmlns:xsd="http://www.w3.org/2001/XMLSchema" xmlns:xs="http://www.w3.org/2001/XMLSchema" xmlns:p="http://schemas.microsoft.com/office/2006/metadata/properties" xmlns:ns2="BBF59DD8-F274-4228-AF6E-794E33894328" xmlns:ns3="21c99a15-b8d3-4e9b-9ae2-aea104c4c652" xmlns:ns4="bbf59dd8-f274-4228-af6e-794e33894328" targetNamespace="http://schemas.microsoft.com/office/2006/metadata/properties" ma:root="true" ma:fieldsID="09503fb4ceb0c81f8e7a3655f0c3282a" ns2:_="" ns3:_="" ns4:_="">
    <xsd:import namespace="BBF59DD8-F274-4228-AF6E-794E33894328"/>
    <xsd:import namespace="21c99a15-b8d3-4e9b-9ae2-aea104c4c652"/>
    <xsd:import namespace="bbf59dd8-f274-4228-af6e-794e33894328"/>
    <xsd:element name="properties">
      <xsd:complexType>
        <xsd:sequence>
          <xsd:element name="documentManagement">
            <xsd:complexType>
              <xsd:all>
                <xsd:element ref="ns2:SCIForPublicDistribution" minOccurs="0"/>
                <xsd:element ref="ns2:SCIDescription" minOccurs="0"/>
                <xsd:element ref="ns3:TaxCatchAll" minOccurs="0"/>
                <xsd:element ref="ns3:TaxCatchAllLabel" minOccurs="0"/>
                <xsd:element ref="ns4:SCITaxDocumentCategoryTaxHTField0" minOccurs="0"/>
                <xsd:element ref="ns4:SCITaxPrimaryLocationTaxHTField0" minOccurs="0"/>
                <xsd:element ref="ns4:SCITaxAssociatedLocationsTaxHTField0" minOccurs="0"/>
                <xsd:element ref="ns4:SCITaxPrimaryThemeTaxHTField0" minOccurs="0"/>
                <xsd:element ref="ns4:SCITaxAssociatedThemesTaxHTField0" minOccurs="0"/>
                <xsd:element ref="ns4:SCITaxPrimaryDepartmentTaxHTField0" minOccurs="0"/>
                <xsd:element ref="ns4:SCITaxAssociatedDepartmentsTaxHTField0" minOccurs="0"/>
                <xsd:element ref="ns4:SCITaxLanguageTaxHTField0" minOccurs="0"/>
                <xsd:element ref="ns4:SCITaxPartnersTaxHTField0" minOccurs="0"/>
                <xsd:element ref="ns4:SCITaxSourceTaxHTField0" minOccurs="0"/>
                <xsd:element ref="ns4:SCITaxDisasterTypeTaxHTField0" minOccurs="0"/>
                <xsd:element ref="ns4:SCITax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ForPublicDistribution" ma:index="8" nillable="true" ma:displayName="For public distribution" ma:default="0" ma:internalName="SCIForPublicDistribution" ma:readOnly="false">
      <xsd:simpleType>
        <xsd:restriction base="dms:Boolean"/>
      </xsd:simpleType>
    </xsd:element>
    <xsd:element name="SCIDescription" ma:index="9" nillable="true" ma:displayName="Description" ma:internalName="SCIDescription">
      <xsd:simpleType>
        <xsd:restriction base="dms:Note">
          <xsd:maxLength value="1024"/>
        </xsd:restriction>
      </xsd:simpleType>
    </xsd:element>
  </xsd:schema>
  <xsd:schema xmlns:xsd="http://www.w3.org/2001/XMLSchema" xmlns:xs="http://www.w3.org/2001/XMLSchema" xmlns:dms="http://schemas.microsoft.com/office/2006/documentManagement/types" xmlns:pc="http://schemas.microsoft.com/office/infopath/2007/PartnerControls" targetNamespace="21c99a15-b8d3-4e9b-9ae2-aea104c4c65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ed3e1bea-6108-4b46-b25e-e6183f086b71}" ma:internalName="TaxCatchAll" ma:showField="CatchAllData" ma:web="21c99a15-b8d3-4e9b-9ae2-aea104c4c652">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ed3e1bea-6108-4b46-b25e-e6183f086b71}" ma:internalName="TaxCatchAllLabel" ma:readOnly="true" ma:showField="CatchAllDataLabel" ma:web="21c99a15-b8d3-4e9b-9ae2-aea104c4c65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TaxDocumentCategoryTaxHTField0" ma:index="13" nillable="true" ma:taxonomy="true" ma:internalName="SCITaxDocumentCategoryTaxHTField0" ma:taxonomyFieldName="SCITaxDocumentCategory" ma:displayName="Document Category" ma:readOnly="false" ma:default="" ma:fieldId="{269f8d06-a768-4e12-81dc-ad46cc6c79d4}" ma:sspId="3417fd21-acce-4d58-bc3e-507b32522189" ma:termSetId="9f77aab2-8284-4922-b645-ee4f69dec1b1" ma:anchorId="00000000-0000-0000-0000-000000000000" ma:open="false" ma:isKeyword="false">
      <xsd:complexType>
        <xsd:sequence>
          <xsd:element ref="pc:Terms" minOccurs="0" maxOccurs="1"/>
        </xsd:sequence>
      </xsd:complexType>
    </xsd:element>
    <xsd:element name="SCITaxPrimaryLocationTaxHTField0" ma:index="15" nillable="true" ma:taxonomy="true" ma:internalName="SCITaxPrimaryLocationTaxHTField0" ma:taxonomyFieldName="SCITaxPrimaryLocation" ma:displayName="Primary Location" ma:readOnly="false" ma:default="" ma:fieldId="{e72cfabe-b5eb-4621-8384-9c9fabd563ad}"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AssociatedLocationsTaxHTField0" ma:index="17" nillable="true" ma:taxonomy="true" ma:internalName="SCITaxAssociatedLocationsTaxHTField0" ma:taxonomyFieldName="SCITaxAssociatedLocations" ma:displayName="Associated Locations" ma:readOnly="false" ma:default="" ma:fieldId="{2b775793-49bc-47b4-8bc2-ce1bf8f6e953}" ma:taxonomyMulti="true"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PrimaryThemeTaxHTField0" ma:index="19" nillable="true" ma:taxonomy="true" ma:internalName="SCITaxPrimaryThemeTaxHTField0" ma:taxonomyFieldName="SCITaxPrimaryTheme" ma:displayName="Primary Theme" ma:readOnly="false" ma:default="" ma:fieldId="{0523a147-d7ae-4854-b015-4120e1116bf8}"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AssociatedThemesTaxHTField0" ma:index="21" nillable="true" ma:taxonomy="true" ma:internalName="SCITaxAssociatedThemesTaxHTField0" ma:taxonomyFieldName="SCITaxAssociatedThemes" ma:displayName="Associated Themes" ma:readOnly="false" ma:default="" ma:fieldId="{8209abbe-4b37-4650-9958-a4ea6040e439}" ma:taxonomyMulti="true"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PrimaryDepartmentTaxHTField0" ma:index="23" nillable="true" ma:taxonomy="true" ma:internalName="SCITaxPrimaryDepartmentTaxHTField0" ma:taxonomyFieldName="SCITaxPrimaryDepartment" ma:displayName="Primary Department" ma:readOnly="false" ma:default="" ma:fieldId="{52fb1bf9-8b3b-446e-9f00-af562edfec0d}"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AssociatedDepartmentsTaxHTField0" ma:index="25" nillable="true" ma:taxonomy="true" ma:internalName="SCITaxAssociatedDepartmentsTaxHTField0" ma:taxonomyFieldName="SCITaxAssociatedDepartments" ma:displayName="Associated Departments" ma:readOnly="false" ma:default="" ma:fieldId="{6384ef43-2e6b-47dc-8fe9-fd6b4e78fc18}" ma:taxonomyMulti="true"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LanguageTaxHTField0" ma:index="27" nillable="true" ma:taxonomy="true" ma:internalName="SCITaxLanguageTaxHTField0" ma:taxonomyFieldName="SCITaxLanguage" ma:displayName="Language" ma:readOnly="false" ma:default="" ma:fieldId="{d599390a-288a-42a4-bfbb-dd89fa618286}" ma:sspId="3417fd21-acce-4d58-bc3e-507b32522189" ma:termSetId="95d83166-e6af-4022-9554-76e47c73cf06" ma:anchorId="00000000-0000-0000-0000-000000000000" ma:open="false" ma:isKeyword="false">
      <xsd:complexType>
        <xsd:sequence>
          <xsd:element ref="pc:Terms" minOccurs="0" maxOccurs="1"/>
        </xsd:sequence>
      </xsd:complexType>
    </xsd:element>
    <xsd:element name="SCITaxPartnersTaxHTField0" ma:index="29" nillable="true" ma:taxonomy="true" ma:internalName="SCITaxPartnersTaxHTField0" ma:taxonomyFieldName="SCITaxPartners" ma:displayName="Partners" ma:readOnly="false" ma:default="" ma:fieldId="{010c615e-41d7-4017-abef-6ca2c508b8a7}" ma:taxonomyMulti="true" ma:sspId="3417fd21-acce-4d58-bc3e-507b32522189" ma:termSetId="03be40ab-3c5c-4a4b-a8b0-71a7d2a02743" ma:anchorId="00000000-0000-0000-0000-000000000000" ma:open="false" ma:isKeyword="false">
      <xsd:complexType>
        <xsd:sequence>
          <xsd:element ref="pc:Terms" minOccurs="0" maxOccurs="1"/>
        </xsd:sequence>
      </xsd:complexType>
    </xsd:element>
    <xsd:element name="SCITaxSourceTaxHTField0" ma:index="31" nillable="true" ma:taxonomy="true" ma:internalName="SCITaxSourceTaxHTField0" ma:taxonomyFieldName="SCITaxSource" ma:displayName="Source" ma:readOnly="false" ma:default="" ma:fieldId="{44508a00-f27a-4573-a0f0-b33cf042c688}" ma:taxonomyMulti="true" ma:sspId="3417fd21-acce-4d58-bc3e-507b32522189" ma:termSetId="906b9a7c-282d-425e-80a2-27f64a22b0a2" ma:anchorId="00000000-0000-0000-0000-000000000000" ma:open="false" ma:isKeyword="false">
      <xsd:complexType>
        <xsd:sequence>
          <xsd:element ref="pc:Terms" minOccurs="0" maxOccurs="1"/>
        </xsd:sequence>
      </xsd:complexType>
    </xsd:element>
    <xsd:element name="SCITaxDisasterTypeTaxHTField0" ma:index="33" nillable="true" ma:taxonomy="true" ma:internalName="SCITaxDisasterTypeTaxHTField0" ma:taxonomyFieldName="SCITaxDisasterType" ma:displayName="Disaster Type" ma:default="" ma:fieldId="{62ac4ca2-2b27-48cb-ae48-177f3130bdfa}" ma:taxonomyMulti="true" ma:sspId="3417fd21-acce-4d58-bc3e-507b32522189" ma:termSetId="5be8d337-ee6a-4580-b5f0-faf7a045cd0f" ma:anchorId="00000000-0000-0000-0000-000000000000" ma:open="false" ma:isKeyword="false">
      <xsd:complexType>
        <xsd:sequence>
          <xsd:element ref="pc:Terms" minOccurs="0" maxOccurs="1"/>
        </xsd:sequence>
      </xsd:complexType>
    </xsd:element>
    <xsd:element name="SCITaxKeywordsTaxHTField0" ma:index="35" nillable="true" ma:taxonomy="true" ma:internalName="SCITaxKeywordsTaxHTField0" ma:taxonomyFieldName="SCITaxKeywords" ma:displayName="Keywords" ma:readOnly="false" ma:default="" ma:fieldId="{592e37d0-d0ab-4c2b-b5ca-c230930b8d65}" ma:taxonomyMulti="true" ma:sspId="3417fd21-acce-4d58-bc3e-507b32522189" ma:termSetId="1206046e-5347-4544-8787-7d9434a970a4"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2.xml><?xml version="1.0" encoding="utf-8"?>
<ds:datastoreItem xmlns:ds="http://schemas.openxmlformats.org/officeDocument/2006/customXml" ds:itemID="{586D7E5E-A14D-4855-AED0-5866C280DE1D}">
  <ds:schemaRefs>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21c99a15-b8d3-4e9b-9ae2-aea104c4c652"/>
    <ds:schemaRef ds:uri="http://purl.org/dc/dcmitype/"/>
    <ds:schemaRef ds:uri="bbf59dd8-f274-4228-af6e-794e33894328"/>
    <ds:schemaRef ds:uri="http://purl.org/dc/elements/1.1/"/>
    <ds:schemaRef ds:uri="BBF59DD8-F274-4228-AF6E-794E33894328"/>
    <ds:schemaRef ds:uri="http://www.w3.org/XML/1998/namespace"/>
    <ds:schemaRef ds:uri="http://purl.org/dc/terms/"/>
  </ds:schemaRefs>
</ds:datastoreItem>
</file>

<file path=customXml/itemProps3.xml><?xml version="1.0" encoding="utf-8"?>
<ds:datastoreItem xmlns:ds="http://schemas.openxmlformats.org/officeDocument/2006/customXml" ds:itemID="{DFBEAB26-B831-43E7-9021-3A93B8838D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F59DD8-F274-4228-AF6E-794E33894328"/>
    <ds:schemaRef ds:uri="21c99a15-b8d3-4e9b-9ae2-aea104c4c652"/>
    <ds:schemaRef ds:uri="bbf59dd8-f274-4228-af6e-794e338943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Request for Quotation</vt:lpstr>
    </vt:vector>
  </TitlesOfParts>
  <Company>Relief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log_temp2</dc:creator>
  <cp:lastModifiedBy>Buram Abdulrahman Haroun (RI/SUD)</cp:lastModifiedBy>
  <cp:lastPrinted>2018-05-02T11:52:35Z</cp:lastPrinted>
  <dcterms:created xsi:type="dcterms:W3CDTF">2008-12-04T15:04:23Z</dcterms:created>
  <dcterms:modified xsi:type="dcterms:W3CDTF">2022-10-30T14:35:33Z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0x010100F4ABE42D36554BC4A3ED59683975979A00D8121688777F1B4888F7FF96D138B866</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ies>
</file>